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wolfram\Forms\"/>
    </mc:Choice>
  </mc:AlternateContent>
  <xr:revisionPtr revIDLastSave="0" documentId="13_ncr:1_{70A824E4-A504-4ADE-8C3F-D659DA9245D6}" xr6:coauthVersionLast="47" xr6:coauthVersionMax="47" xr10:uidLastSave="{00000000-0000-0000-0000-000000000000}"/>
  <bookViews>
    <workbookView xWindow="6330" yWindow="2265" windowWidth="19050" windowHeight="13050" xr2:uid="{00000000-000D-0000-FFFF-FFFF00000000}"/>
  </bookViews>
  <sheets>
    <sheet name="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2" l="1"/>
  <c r="H24" i="2"/>
  <c r="G24" i="2"/>
  <c r="F24" i="2"/>
  <c r="E24" i="2"/>
  <c r="D24" i="2"/>
  <c r="C24" i="2"/>
  <c r="G37" i="2" l="1"/>
  <c r="F37" i="2"/>
  <c r="C37" i="2"/>
  <c r="J35" i="2"/>
  <c r="J34" i="2"/>
  <c r="J32" i="2"/>
  <c r="J31" i="2"/>
  <c r="J30" i="2"/>
  <c r="J28" i="2"/>
  <c r="J27" i="2"/>
  <c r="E13" i="2" s="1"/>
  <c r="J25" i="2"/>
  <c r="H37" i="2"/>
  <c r="E37" i="2"/>
  <c r="D37" i="2"/>
  <c r="J23" i="2"/>
  <c r="J21" i="2"/>
  <c r="E11" i="2" s="1"/>
  <c r="J19" i="2"/>
  <c r="E10" i="2" s="1"/>
  <c r="E15" i="2" l="1"/>
  <c r="J24" i="2"/>
  <c r="E12" i="2" s="1"/>
  <c r="E14" i="2"/>
  <c r="I37" i="2"/>
  <c r="J37" i="2" s="1"/>
  <c r="J38" i="2" l="1"/>
  <c r="J41" i="2" s="1"/>
  <c r="E16" i="2"/>
  <c r="J4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Address You Live at. Do not use CSP or Campus Mail Box.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This Expense Report is for Year 2019 Travel Expenses Only!</t>
        </r>
        <r>
          <rPr>
            <sz val="9"/>
            <color indexed="81"/>
            <rFont val="Tahoma"/>
            <family val="2"/>
          </rPr>
          <t xml:space="preserve">
Accounts Payable Note:
1. Please fill out all of the information.
2. A complete address must be included to receive a check.
3. The computer will calculate the totals automatically.
4. Print out the form and sign it.
</t>
        </r>
        <r>
          <rPr>
            <sz val="9"/>
            <color indexed="53"/>
            <rFont val="Tahoma"/>
            <family val="2"/>
          </rPr>
          <t>5. Attach all original receipts to this form 
6. Have ALL necessary signatures on the form</t>
        </r>
        <r>
          <rPr>
            <sz val="9"/>
            <color indexed="81"/>
            <rFont val="Tahoma"/>
            <family val="2"/>
          </rPr>
          <t>.
7. Submit it to Accounts Payable.
Please Note:  Expense Reports cannot be accepted via e-mail.</t>
        </r>
      </text>
    </comment>
    <comment ref="E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This Amount column will automatically fill in when the bottom detail is complete.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-ALL meals must include the itemized receipt. 
</t>
        </r>
        <r>
          <rPr>
            <b/>
            <sz val="9"/>
            <color indexed="53"/>
            <rFont val="Tahoma"/>
            <family val="2"/>
          </rPr>
          <t>-</t>
        </r>
        <r>
          <rPr>
            <b/>
            <sz val="10"/>
            <color indexed="53"/>
            <rFont val="Tahoma"/>
            <family val="2"/>
          </rPr>
          <t>Alcohol is NOT reimburseable!</t>
        </r>
        <r>
          <rPr>
            <b/>
            <sz val="9"/>
            <color indexed="81"/>
            <rFont val="Tahoma"/>
            <family val="2"/>
          </rPr>
          <t xml:space="preserve">
-Limit $31/day, $35 International. 
-If more than 1 person, include all the names in attendance for meal.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5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Don't forget all necessary signatures~
Thanks!</t>
        </r>
      </text>
    </comment>
  </commentList>
</comments>
</file>

<file path=xl/sharedStrings.xml><?xml version="1.0" encoding="utf-8"?>
<sst xmlns="http://schemas.openxmlformats.org/spreadsheetml/2006/main" count="49" uniqueCount="47">
  <si>
    <t xml:space="preserve">ID Number: </t>
  </si>
  <si>
    <t>Name:</t>
  </si>
  <si>
    <t>Address:</t>
  </si>
  <si>
    <t>City:</t>
  </si>
  <si>
    <t>State/Zip:</t>
  </si>
  <si>
    <t>A report total of $25 or less is a petty cash refund at the cashier's window. No check will be issued.</t>
  </si>
  <si>
    <t>Enter Information Below</t>
  </si>
  <si>
    <t>Fund</t>
  </si>
  <si>
    <t>Org</t>
  </si>
  <si>
    <t>Acct</t>
  </si>
  <si>
    <t>Amount</t>
  </si>
  <si>
    <t>Purpose of Expense</t>
  </si>
  <si>
    <t>Total (must equal "Total Expense" below)</t>
  </si>
  <si>
    <t xml:space="preserve">      You must record activity by DATE or this form will be returned.  Do not include all days in one column.</t>
  </si>
  <si>
    <t>Activity Date</t>
  </si>
  <si>
    <t>Totals</t>
  </si>
  <si>
    <t>Conference fees</t>
  </si>
  <si>
    <t>Actual Mileage</t>
  </si>
  <si>
    <t>Parking, Toll, Taxi</t>
  </si>
  <si>
    <t xml:space="preserve">Mileage, tolls, parking                                                                                                                                                      </t>
  </si>
  <si>
    <t>Auto Rental</t>
  </si>
  <si>
    <t>Fuel</t>
  </si>
  <si>
    <t xml:space="preserve">Vehicle rental                                                                                                                                                                       </t>
  </si>
  <si>
    <t>Breakfast</t>
  </si>
  <si>
    <t>Lunch</t>
  </si>
  <si>
    <t>Dinner</t>
  </si>
  <si>
    <t xml:space="preserve">Food                                                                                                                                                                                       </t>
  </si>
  <si>
    <t>Lodging</t>
  </si>
  <si>
    <t>Telephone</t>
  </si>
  <si>
    <t>Daily Totals</t>
  </si>
  <si>
    <t>Notes:</t>
  </si>
  <si>
    <t>Total Expense</t>
  </si>
  <si>
    <t>Total Cash Advance</t>
  </si>
  <si>
    <t>Balance Due Traveler</t>
  </si>
  <si>
    <t>Balance Due CSP</t>
  </si>
  <si>
    <t>Requestor's Signature                                                                     Date</t>
  </si>
  <si>
    <t>Dept. Head/Chair/Supervisor</t>
  </si>
  <si>
    <t xml:space="preserve">          Date</t>
  </si>
  <si>
    <t>Dean's Signature (if Applicable)                                               Date</t>
  </si>
  <si>
    <t>Vice-President Signature</t>
  </si>
  <si>
    <t xml:space="preserve">  There must be 2 signatures above. Incomplete forms will be returned to the originating requestor</t>
  </si>
  <si>
    <t xml:space="preserve">            For an explanation of allowable expenses and policies, please visit:</t>
  </si>
  <si>
    <t>the Accounts Payable page of the web site.</t>
  </si>
  <si>
    <t xml:space="preserve">Lodging  Exp.                                                                                                                                                                               </t>
  </si>
  <si>
    <t>Airfare/Baggage fee</t>
  </si>
  <si>
    <t>Airfare/Bag fee</t>
  </si>
  <si>
    <t xml:space="preserve"> @ .625 a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</si>
</sst>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0.0_);[Red]\(0.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8"/>
      <color theme="5"/>
      <name val="Calibri"/>
      <family val="2"/>
      <scheme val="minor"/>
    </font>
    <font>
      <sz val="8"/>
      <color theme="9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53"/>
      <name val="Tahoma"/>
      <family val="2"/>
    </font>
    <font>
      <b/>
      <sz val="9"/>
      <color indexed="53"/>
      <name val="Tahoma"/>
      <family val="2"/>
    </font>
    <font>
      <b/>
      <sz val="10"/>
      <color indexed="53"/>
      <name val="Tahoma"/>
      <family val="2"/>
    </font>
    <font>
      <b/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 applyFill="1"/>
    <xf numFmtId="0" fontId="5" fillId="0" borderId="0" xfId="0" applyFont="1" applyFill="1"/>
    <xf numFmtId="0" fontId="6" fillId="0" borderId="0" xfId="0" applyFont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7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/>
    </xf>
    <xf numFmtId="44" fontId="0" fillId="0" borderId="7" xfId="1" applyNumberFormat="1" applyFont="1" applyBorder="1" applyProtection="1"/>
    <xf numFmtId="0" fontId="0" fillId="0" borderId="0" xfId="0" applyFill="1"/>
    <xf numFmtId="0" fontId="8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Font="1" applyBorder="1" applyAlignment="1">
      <alignment horizontal="center"/>
    </xf>
    <xf numFmtId="44" fontId="0" fillId="0" borderId="11" xfId="1" applyNumberFormat="1" applyFont="1" applyBorder="1" applyProtection="1"/>
    <xf numFmtId="44" fontId="0" fillId="0" borderId="14" xfId="1" applyNumberFormat="1" applyFont="1" applyBorder="1" applyProtection="1"/>
    <xf numFmtId="44" fontId="0" fillId="0" borderId="15" xfId="1" applyFont="1" applyBorder="1"/>
    <xf numFmtId="0" fontId="10" fillId="0" borderId="0" xfId="0" applyFont="1"/>
    <xf numFmtId="0" fontId="6" fillId="0" borderId="17" xfId="0" applyFont="1" applyBorder="1" applyAlignment="1">
      <alignment horizontal="center"/>
    </xf>
    <xf numFmtId="164" fontId="0" fillId="0" borderId="18" xfId="0" applyNumberFormat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/>
    </xf>
    <xf numFmtId="0" fontId="11" fillId="0" borderId="20" xfId="0" applyFont="1" applyBorder="1"/>
    <xf numFmtId="4" fontId="0" fillId="0" borderId="7" xfId="0" applyNumberFormat="1" applyBorder="1" applyProtection="1">
      <protection locked="0"/>
    </xf>
    <xf numFmtId="44" fontId="0" fillId="0" borderId="21" xfId="0" applyNumberFormat="1" applyBorder="1"/>
    <xf numFmtId="1" fontId="13" fillId="2" borderId="23" xfId="0" applyNumberFormat="1" applyFont="1" applyFill="1" applyBorder="1"/>
    <xf numFmtId="0" fontId="14" fillId="0" borderId="24" xfId="0" applyFont="1" applyBorder="1"/>
    <xf numFmtId="40" fontId="0" fillId="0" borderId="11" xfId="0" applyNumberFormat="1" applyBorder="1" applyProtection="1">
      <protection locked="0"/>
    </xf>
    <xf numFmtId="44" fontId="0" fillId="0" borderId="23" xfId="0" applyNumberFormat="1" applyBorder="1"/>
    <xf numFmtId="0" fontId="13" fillId="2" borderId="23" xfId="0" applyFont="1" applyFill="1" applyBorder="1"/>
    <xf numFmtId="165" fontId="0" fillId="0" borderId="11" xfId="0" applyNumberFormat="1" applyBorder="1" applyProtection="1">
      <protection locked="0"/>
    </xf>
    <xf numFmtId="2" fontId="0" fillId="0" borderId="23" xfId="0" applyNumberFormat="1" applyBorder="1"/>
    <xf numFmtId="43" fontId="0" fillId="0" borderId="11" xfId="0" applyNumberFormat="1" applyBorder="1"/>
    <xf numFmtId="44" fontId="0" fillId="0" borderId="23" xfId="0" applyNumberFormat="1" applyBorder="1" applyAlignment="1">
      <alignment horizontal="right"/>
    </xf>
    <xf numFmtId="0" fontId="11" fillId="0" borderId="24" xfId="0" applyFont="1" applyBorder="1"/>
    <xf numFmtId="4" fontId="0" fillId="0" borderId="11" xfId="0" applyNumberFormat="1" applyBorder="1" applyProtection="1">
      <protection locked="0"/>
    </xf>
    <xf numFmtId="0" fontId="12" fillId="0" borderId="25" xfId="0" applyFont="1" applyBorder="1"/>
    <xf numFmtId="43" fontId="0" fillId="0" borderId="26" xfId="0" applyNumberFormat="1" applyBorder="1"/>
    <xf numFmtId="43" fontId="0" fillId="0" borderId="27" xfId="0" applyNumberFormat="1" applyBorder="1"/>
    <xf numFmtId="0" fontId="0" fillId="0" borderId="0" xfId="0" applyAlignment="1"/>
    <xf numFmtId="44" fontId="0" fillId="0" borderId="15" xfId="1" applyFont="1" applyBorder="1" applyProtection="1">
      <protection locked="0"/>
    </xf>
    <xf numFmtId="44" fontId="0" fillId="2" borderId="15" xfId="1" applyFont="1" applyFill="1" applyBorder="1"/>
    <xf numFmtId="0" fontId="11" fillId="0" borderId="16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2" fillId="2" borderId="22" xfId="0" applyFont="1" applyFill="1" applyBorder="1"/>
    <xf numFmtId="0" fontId="12" fillId="2" borderId="2" xfId="0" applyFont="1" applyFill="1" applyBorder="1"/>
    <xf numFmtId="0" fontId="12" fillId="2" borderId="13" xfId="0" applyFont="1" applyFill="1" applyBorder="1"/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9" fillId="0" borderId="16" xfId="0" applyFont="1" applyBorder="1"/>
    <xf numFmtId="0" fontId="12" fillId="2" borderId="2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13" xfId="0" applyFont="1" applyFill="1" applyBorder="1" applyAlignment="1">
      <alignment horizontal="left"/>
    </xf>
    <xf numFmtId="0" fontId="0" fillId="0" borderId="1" xfId="0" applyBorder="1" applyProtection="1">
      <protection locked="0"/>
    </xf>
    <xf numFmtId="0" fontId="15" fillId="0" borderId="28" xfId="0" applyFont="1" applyBorder="1"/>
    <xf numFmtId="0" fontId="15" fillId="0" borderId="29" xfId="0" applyFont="1" applyBorder="1"/>
    <xf numFmtId="0" fontId="6" fillId="0" borderId="28" xfId="0" applyFont="1" applyBorder="1"/>
    <xf numFmtId="0" fontId="6" fillId="0" borderId="29" xfId="0" applyFont="1" applyBorder="1"/>
    <xf numFmtId="0" fontId="0" fillId="0" borderId="2" xfId="0" applyBorder="1" applyProtection="1">
      <protection locked="0"/>
    </xf>
    <xf numFmtId="0" fontId="6" fillId="2" borderId="28" xfId="0" applyFont="1" applyFill="1" applyBorder="1"/>
    <xf numFmtId="0" fontId="6" fillId="2" borderId="29" xfId="0" applyFont="1" applyFill="1" applyBorder="1"/>
    <xf numFmtId="0" fontId="11" fillId="0" borderId="16" xfId="0" applyFont="1" applyBorder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2" borderId="30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1</xdr:row>
      <xdr:rowOff>19050</xdr:rowOff>
    </xdr:from>
    <xdr:to>
      <xdr:col>9</xdr:col>
      <xdr:colOff>327811</xdr:colOff>
      <xdr:row>4</xdr:row>
      <xdr:rowOff>20237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219075"/>
          <a:ext cx="1737511" cy="601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showGridLines="0" tabSelected="1" topLeftCell="A13" workbookViewId="0">
      <selection activeCell="C24" sqref="C24"/>
    </sheetView>
  </sheetViews>
  <sheetFormatPr defaultRowHeight="15" x14ac:dyDescent="0.25"/>
  <cols>
    <col min="1" max="1" width="2.28515625" customWidth="1"/>
    <col min="2" max="2" width="12.28515625" customWidth="1"/>
    <col min="3" max="4" width="10" customWidth="1"/>
    <col min="5" max="5" width="11" customWidth="1"/>
    <col min="6" max="9" width="9.7109375" customWidth="1"/>
    <col min="10" max="10" width="11.28515625" customWidth="1"/>
  </cols>
  <sheetData>
    <row r="1" spans="1:11" ht="15.75" x14ac:dyDescent="0.25">
      <c r="B1" s="1" t="s">
        <v>0</v>
      </c>
      <c r="C1" s="47"/>
      <c r="D1" s="47"/>
      <c r="E1" s="47"/>
      <c r="F1" s="47"/>
    </row>
    <row r="2" spans="1:11" ht="15.75" x14ac:dyDescent="0.25">
      <c r="B2" s="1" t="s">
        <v>1</v>
      </c>
      <c r="C2" s="48"/>
      <c r="D2" s="48"/>
      <c r="E2" s="48"/>
      <c r="F2" s="48"/>
    </row>
    <row r="3" spans="1:11" ht="15.75" x14ac:dyDescent="0.25">
      <c r="B3" s="1" t="s">
        <v>2</v>
      </c>
      <c r="C3" s="48"/>
      <c r="D3" s="48"/>
      <c r="E3" s="48"/>
      <c r="F3" s="48"/>
    </row>
    <row r="4" spans="1:11" ht="15.75" x14ac:dyDescent="0.25">
      <c r="B4" s="1" t="s">
        <v>3</v>
      </c>
      <c r="C4" s="48"/>
      <c r="D4" s="48"/>
      <c r="E4" s="48"/>
      <c r="F4" s="48"/>
    </row>
    <row r="5" spans="1:11" ht="15.75" x14ac:dyDescent="0.25">
      <c r="B5" s="1" t="s">
        <v>4</v>
      </c>
      <c r="C5" s="48"/>
      <c r="D5" s="48"/>
      <c r="E5" s="48"/>
      <c r="F5" s="48"/>
    </row>
    <row r="6" spans="1:11" ht="6.75" customHeight="1" x14ac:dyDescent="0.25"/>
    <row r="7" spans="1:11" ht="15.75" customHeight="1" x14ac:dyDescent="0.25">
      <c r="B7" s="2" t="s">
        <v>5</v>
      </c>
      <c r="C7" s="2"/>
      <c r="D7" s="2"/>
      <c r="E7" s="2"/>
      <c r="F7" s="2"/>
      <c r="G7" s="2"/>
      <c r="H7" s="2"/>
      <c r="I7" s="2"/>
      <c r="J7" s="3"/>
    </row>
    <row r="8" spans="1:11" x14ac:dyDescent="0.25">
      <c r="B8" s="4" t="s">
        <v>6</v>
      </c>
      <c r="C8" s="5"/>
    </row>
    <row r="9" spans="1:11" ht="15.75" thickBot="1" x14ac:dyDescent="0.3">
      <c r="B9" s="6" t="s">
        <v>7</v>
      </c>
      <c r="C9" s="6" t="s">
        <v>8</v>
      </c>
      <c r="D9" s="6" t="s">
        <v>9</v>
      </c>
      <c r="E9" s="7" t="s">
        <v>10</v>
      </c>
      <c r="F9" s="44" t="s">
        <v>11</v>
      </c>
      <c r="G9" s="45"/>
      <c r="H9" s="45"/>
      <c r="I9" s="45"/>
      <c r="J9" s="46"/>
    </row>
    <row r="10" spans="1:11" ht="15" customHeight="1" thickTop="1" x14ac:dyDescent="0.25">
      <c r="B10" s="8"/>
      <c r="C10" s="9"/>
      <c r="D10" s="10">
        <v>72010</v>
      </c>
      <c r="E10" s="11">
        <f>J19</f>
        <v>0</v>
      </c>
      <c r="F10" s="52"/>
      <c r="G10" s="53"/>
      <c r="H10" s="53"/>
      <c r="I10" s="53"/>
      <c r="J10" s="54"/>
    </row>
    <row r="11" spans="1:11" x14ac:dyDescent="0.25">
      <c r="A11" s="12"/>
      <c r="B11" s="13"/>
      <c r="C11" s="14"/>
      <c r="D11" s="15">
        <v>72020</v>
      </c>
      <c r="E11" s="16">
        <f>J21</f>
        <v>0</v>
      </c>
      <c r="F11" s="55"/>
      <c r="G11" s="56"/>
      <c r="H11" s="56"/>
      <c r="I11" s="56"/>
      <c r="J11" s="57"/>
    </row>
    <row r="12" spans="1:11" x14ac:dyDescent="0.25">
      <c r="B12" s="13"/>
      <c r="C12" s="14"/>
      <c r="D12" s="15">
        <v>72021</v>
      </c>
      <c r="E12" s="16">
        <f>J24+J25</f>
        <v>0</v>
      </c>
      <c r="F12" s="55"/>
      <c r="G12" s="56"/>
      <c r="H12" s="56"/>
      <c r="I12" s="56"/>
      <c r="J12" s="57"/>
    </row>
    <row r="13" spans="1:11" x14ac:dyDescent="0.25">
      <c r="B13" s="13"/>
      <c r="C13" s="14"/>
      <c r="D13" s="15">
        <v>72023</v>
      </c>
      <c r="E13" s="16">
        <f>J27+J28</f>
        <v>0</v>
      </c>
      <c r="F13" s="55"/>
      <c r="G13" s="56"/>
      <c r="H13" s="56"/>
      <c r="I13" s="56"/>
      <c r="J13" s="57"/>
    </row>
    <row r="14" spans="1:11" x14ac:dyDescent="0.25">
      <c r="B14" s="13"/>
      <c r="C14" s="14"/>
      <c r="D14" s="15">
        <v>72030</v>
      </c>
      <c r="E14" s="16">
        <f>J30+J31+J32</f>
        <v>0</v>
      </c>
      <c r="F14" s="55"/>
      <c r="G14" s="56"/>
      <c r="H14" s="56"/>
      <c r="I14" s="56"/>
      <c r="J14" s="57"/>
    </row>
    <row r="15" spans="1:11" ht="15.75" thickBot="1" x14ac:dyDescent="0.3">
      <c r="B15" s="13"/>
      <c r="C15" s="14"/>
      <c r="D15" s="15">
        <v>72031</v>
      </c>
      <c r="E15" s="17">
        <f>J34+J35</f>
        <v>0</v>
      </c>
      <c r="F15" s="55"/>
      <c r="G15" s="56"/>
      <c r="H15" s="56"/>
      <c r="I15" s="56"/>
      <c r="J15" s="57"/>
    </row>
    <row r="16" spans="1:11" ht="15.75" thickBot="1" x14ac:dyDescent="0.3">
      <c r="E16" s="18">
        <f>SUM(E10:E15)</f>
        <v>0</v>
      </c>
      <c r="F16" s="58" t="s">
        <v>12</v>
      </c>
      <c r="G16" s="58"/>
      <c r="H16" s="58"/>
      <c r="I16" s="58"/>
      <c r="J16" s="58"/>
    </row>
    <row r="17" spans="2:11" ht="15.75" customHeight="1" thickBot="1" x14ac:dyDescent="0.3">
      <c r="B17" s="19" t="s">
        <v>13</v>
      </c>
      <c r="C17" s="19"/>
      <c r="D17" s="19"/>
      <c r="E17" s="19"/>
      <c r="F17" s="19"/>
      <c r="G17" s="19"/>
      <c r="H17" s="19"/>
      <c r="I17" s="19"/>
      <c r="J17" s="19"/>
      <c r="K17" s="19"/>
    </row>
    <row r="18" spans="2:11" ht="15.75" thickBot="1" x14ac:dyDescent="0.3">
      <c r="B18" s="20" t="s">
        <v>14</v>
      </c>
      <c r="C18" s="21"/>
      <c r="D18" s="21"/>
      <c r="E18" s="21"/>
      <c r="F18" s="21"/>
      <c r="G18" s="21"/>
      <c r="H18" s="21"/>
      <c r="I18" s="21"/>
      <c r="J18" s="22" t="s">
        <v>15</v>
      </c>
    </row>
    <row r="19" spans="2:11" ht="15.75" thickTop="1" x14ac:dyDescent="0.25">
      <c r="B19" s="23" t="s">
        <v>16</v>
      </c>
      <c r="C19" s="24"/>
      <c r="D19" s="24"/>
      <c r="E19" s="24"/>
      <c r="F19" s="24"/>
      <c r="G19" s="24"/>
      <c r="H19" s="24"/>
      <c r="I19" s="24"/>
      <c r="J19" s="25">
        <f>SUM(C19:I19)</f>
        <v>0</v>
      </c>
    </row>
    <row r="20" spans="2:11" x14ac:dyDescent="0.25">
      <c r="B20" s="59" t="s">
        <v>16</v>
      </c>
      <c r="C20" s="60"/>
      <c r="D20" s="60"/>
      <c r="E20" s="60"/>
      <c r="F20" s="60"/>
      <c r="G20" s="60"/>
      <c r="H20" s="60"/>
      <c r="I20" s="61"/>
      <c r="J20" s="26">
        <v>72010</v>
      </c>
    </row>
    <row r="21" spans="2:11" x14ac:dyDescent="0.25">
      <c r="B21" s="35" t="s">
        <v>45</v>
      </c>
      <c r="C21" s="28"/>
      <c r="D21" s="28"/>
      <c r="E21" s="28"/>
      <c r="F21" s="28"/>
      <c r="G21" s="28"/>
      <c r="H21" s="28"/>
      <c r="I21" s="28"/>
      <c r="J21" s="29">
        <f>SUM(C21:I21)</f>
        <v>0</v>
      </c>
    </row>
    <row r="22" spans="2:11" x14ac:dyDescent="0.25">
      <c r="B22" s="59" t="s">
        <v>44</v>
      </c>
      <c r="C22" s="60"/>
      <c r="D22" s="60"/>
      <c r="E22" s="60"/>
      <c r="F22" s="60"/>
      <c r="G22" s="60"/>
      <c r="H22" s="60"/>
      <c r="I22" s="61"/>
      <c r="J22" s="30">
        <v>72020</v>
      </c>
    </row>
    <row r="23" spans="2:11" x14ac:dyDescent="0.25">
      <c r="B23" s="27" t="s">
        <v>17</v>
      </c>
      <c r="C23" s="31"/>
      <c r="D23" s="31"/>
      <c r="E23" s="31"/>
      <c r="F23" s="31"/>
      <c r="G23" s="31"/>
      <c r="H23" s="31"/>
      <c r="I23" s="31"/>
      <c r="J23" s="32">
        <f t="shared" ref="J23:J35" si="0">SUM(C23:I23)</f>
        <v>0</v>
      </c>
    </row>
    <row r="24" spans="2:11" x14ac:dyDescent="0.25">
      <c r="B24" s="27" t="s">
        <v>46</v>
      </c>
      <c r="C24" s="33">
        <f>+C23*0.625</f>
        <v>0</v>
      </c>
      <c r="D24" s="33">
        <f t="shared" ref="D24:I24" si="1">+D23*0.625</f>
        <v>0</v>
      </c>
      <c r="E24" s="33">
        <f t="shared" si="1"/>
        <v>0</v>
      </c>
      <c r="F24" s="33">
        <f t="shared" si="1"/>
        <v>0</v>
      </c>
      <c r="G24" s="33">
        <f t="shared" si="1"/>
        <v>0</v>
      </c>
      <c r="H24" s="33">
        <f t="shared" si="1"/>
        <v>0</v>
      </c>
      <c r="I24" s="33">
        <f t="shared" si="1"/>
        <v>0</v>
      </c>
      <c r="J24" s="34">
        <f t="shared" si="0"/>
        <v>0</v>
      </c>
    </row>
    <row r="25" spans="2:11" x14ac:dyDescent="0.25">
      <c r="B25" s="35" t="s">
        <v>18</v>
      </c>
      <c r="C25" s="28"/>
      <c r="D25" s="28"/>
      <c r="E25" s="28"/>
      <c r="F25" s="28"/>
      <c r="G25" s="28"/>
      <c r="H25" s="28"/>
      <c r="I25" s="28"/>
      <c r="J25" s="29">
        <f t="shared" si="0"/>
        <v>0</v>
      </c>
    </row>
    <row r="26" spans="2:11" x14ac:dyDescent="0.25">
      <c r="B26" s="59" t="s">
        <v>19</v>
      </c>
      <c r="C26" s="60"/>
      <c r="D26" s="60"/>
      <c r="E26" s="60"/>
      <c r="F26" s="60"/>
      <c r="G26" s="60"/>
      <c r="H26" s="60"/>
      <c r="I26" s="61"/>
      <c r="J26" s="30">
        <v>72021</v>
      </c>
    </row>
    <row r="27" spans="2:11" x14ac:dyDescent="0.25">
      <c r="B27" s="27" t="s">
        <v>20</v>
      </c>
      <c r="C27" s="36"/>
      <c r="D27" s="36"/>
      <c r="E27" s="36"/>
      <c r="F27" s="36"/>
      <c r="G27" s="36"/>
      <c r="H27" s="36"/>
      <c r="I27" s="36"/>
      <c r="J27" s="29">
        <f t="shared" si="0"/>
        <v>0</v>
      </c>
    </row>
    <row r="28" spans="2:11" x14ac:dyDescent="0.25">
      <c r="B28" s="27" t="s">
        <v>21</v>
      </c>
      <c r="C28" s="36"/>
      <c r="D28" s="36"/>
      <c r="E28" s="36"/>
      <c r="F28" s="36"/>
      <c r="G28" s="36"/>
      <c r="H28" s="36"/>
      <c r="I28" s="36"/>
      <c r="J28" s="29">
        <f t="shared" si="0"/>
        <v>0</v>
      </c>
    </row>
    <row r="29" spans="2:11" x14ac:dyDescent="0.25">
      <c r="B29" s="49" t="s">
        <v>22</v>
      </c>
      <c r="C29" s="50"/>
      <c r="D29" s="50"/>
      <c r="E29" s="50"/>
      <c r="F29" s="50"/>
      <c r="G29" s="50"/>
      <c r="H29" s="50"/>
      <c r="I29" s="51"/>
      <c r="J29" s="30">
        <v>72023</v>
      </c>
    </row>
    <row r="30" spans="2:11" x14ac:dyDescent="0.25">
      <c r="B30" s="27" t="s">
        <v>23</v>
      </c>
      <c r="C30" s="28"/>
      <c r="D30" s="28"/>
      <c r="E30" s="28"/>
      <c r="F30" s="28"/>
      <c r="G30" s="28"/>
      <c r="H30" s="28"/>
      <c r="I30" s="28"/>
      <c r="J30" s="29">
        <f t="shared" si="0"/>
        <v>0</v>
      </c>
    </row>
    <row r="31" spans="2:11" x14ac:dyDescent="0.25">
      <c r="B31" s="27" t="s">
        <v>24</v>
      </c>
      <c r="C31" s="28"/>
      <c r="D31" s="28"/>
      <c r="E31" s="28"/>
      <c r="F31" s="28"/>
      <c r="G31" s="28"/>
      <c r="H31" s="28"/>
      <c r="I31" s="28"/>
      <c r="J31" s="29">
        <f t="shared" si="0"/>
        <v>0</v>
      </c>
    </row>
    <row r="32" spans="2:11" x14ac:dyDescent="0.25">
      <c r="B32" s="27" t="s">
        <v>25</v>
      </c>
      <c r="C32" s="28"/>
      <c r="D32" s="28"/>
      <c r="E32" s="28"/>
      <c r="F32" s="28"/>
      <c r="G32" s="28"/>
      <c r="H32" s="28"/>
      <c r="I32" s="28"/>
      <c r="J32" s="29">
        <f t="shared" si="0"/>
        <v>0</v>
      </c>
    </row>
    <row r="33" spans="2:10" x14ac:dyDescent="0.25">
      <c r="B33" s="49" t="s">
        <v>26</v>
      </c>
      <c r="C33" s="50"/>
      <c r="D33" s="50"/>
      <c r="E33" s="50"/>
      <c r="F33" s="50"/>
      <c r="G33" s="50"/>
      <c r="H33" s="50"/>
      <c r="I33" s="51"/>
      <c r="J33" s="30">
        <v>72030</v>
      </c>
    </row>
    <row r="34" spans="2:10" x14ac:dyDescent="0.25">
      <c r="B34" s="27" t="s">
        <v>27</v>
      </c>
      <c r="C34" s="28"/>
      <c r="D34" s="28"/>
      <c r="E34" s="28"/>
      <c r="F34" s="28"/>
      <c r="G34" s="28"/>
      <c r="H34" s="28"/>
      <c r="I34" s="28"/>
      <c r="J34" s="29">
        <f t="shared" si="0"/>
        <v>0</v>
      </c>
    </row>
    <row r="35" spans="2:10" x14ac:dyDescent="0.25">
      <c r="B35" s="27" t="s">
        <v>28</v>
      </c>
      <c r="C35" s="28"/>
      <c r="D35" s="28"/>
      <c r="E35" s="28"/>
      <c r="F35" s="28"/>
      <c r="G35" s="28"/>
      <c r="H35" s="28"/>
      <c r="I35" s="28"/>
      <c r="J35" s="29">
        <f t="shared" si="0"/>
        <v>0</v>
      </c>
    </row>
    <row r="36" spans="2:10" x14ac:dyDescent="0.25">
      <c r="B36" s="49" t="s">
        <v>43</v>
      </c>
      <c r="C36" s="50"/>
      <c r="D36" s="50"/>
      <c r="E36" s="50"/>
      <c r="F36" s="50"/>
      <c r="G36" s="50"/>
      <c r="H36" s="50"/>
      <c r="I36" s="51"/>
      <c r="J36" s="30">
        <v>72031</v>
      </c>
    </row>
    <row r="37" spans="2:10" ht="15.75" thickBot="1" x14ac:dyDescent="0.3">
      <c r="B37" s="37" t="s">
        <v>29</v>
      </c>
      <c r="C37" s="38">
        <f t="shared" ref="C37:I37" si="2">SUM(C24:C36)+C21+C19</f>
        <v>0</v>
      </c>
      <c r="D37" s="38">
        <f t="shared" si="2"/>
        <v>0</v>
      </c>
      <c r="E37" s="38">
        <f t="shared" si="2"/>
        <v>0</v>
      </c>
      <c r="F37" s="38">
        <f t="shared" si="2"/>
        <v>0</v>
      </c>
      <c r="G37" s="38">
        <f t="shared" si="2"/>
        <v>0</v>
      </c>
      <c r="H37" s="38">
        <f t="shared" si="2"/>
        <v>0</v>
      </c>
      <c r="I37" s="38">
        <f t="shared" si="2"/>
        <v>0</v>
      </c>
      <c r="J37" s="39">
        <f>SUM(C37:I37)</f>
        <v>0</v>
      </c>
    </row>
    <row r="38" spans="2:10" ht="15.75" thickBot="1" x14ac:dyDescent="0.3">
      <c r="B38" s="40" t="s">
        <v>30</v>
      </c>
      <c r="H38" s="63" t="s">
        <v>31</v>
      </c>
      <c r="I38" s="64"/>
      <c r="J38" s="18">
        <f>J19+J21+J24+J25+J27+J28+J30+J31+J32+J34+J35</f>
        <v>0</v>
      </c>
    </row>
    <row r="39" spans="2:10" ht="16.5" customHeight="1" thickBot="1" x14ac:dyDescent="0.3">
      <c r="B39" s="62"/>
      <c r="C39" s="62"/>
      <c r="D39" s="62"/>
      <c r="E39" s="62"/>
      <c r="F39" s="62"/>
      <c r="H39" s="65" t="s">
        <v>32</v>
      </c>
      <c r="I39" s="66"/>
      <c r="J39" s="41"/>
    </row>
    <row r="40" spans="2:10" ht="16.5" customHeight="1" thickBot="1" x14ac:dyDescent="0.3">
      <c r="B40" s="67"/>
      <c r="C40" s="67"/>
      <c r="D40" s="67"/>
      <c r="E40" s="67"/>
      <c r="F40" s="67"/>
      <c r="H40" s="65" t="s">
        <v>33</v>
      </c>
      <c r="I40" s="66"/>
      <c r="J40" s="18">
        <f>IF(J38-J39&gt;=0,J38-J39,"")</f>
        <v>0</v>
      </c>
    </row>
    <row r="41" spans="2:10" ht="16.5" customHeight="1" thickBot="1" x14ac:dyDescent="0.3">
      <c r="B41" s="67"/>
      <c r="C41" s="67"/>
      <c r="D41" s="67"/>
      <c r="E41" s="67"/>
      <c r="F41" s="67"/>
      <c r="H41" s="68" t="s">
        <v>34</v>
      </c>
      <c r="I41" s="69"/>
      <c r="J41" s="42">
        <f>IF(J38-J39&lt;=0,J38-J39,"")</f>
        <v>0</v>
      </c>
    </row>
    <row r="42" spans="2:10" ht="9" customHeight="1" x14ac:dyDescent="0.25"/>
    <row r="43" spans="2:10" ht="17.25" customHeight="1" x14ac:dyDescent="0.25">
      <c r="B43" s="62"/>
      <c r="C43" s="62"/>
      <c r="D43" s="62"/>
      <c r="E43" s="62"/>
      <c r="G43" s="62"/>
      <c r="H43" s="62"/>
      <c r="I43" s="62"/>
      <c r="J43" s="62"/>
    </row>
    <row r="44" spans="2:10" x14ac:dyDescent="0.25">
      <c r="B44" s="70" t="s">
        <v>35</v>
      </c>
      <c r="C44" s="70"/>
      <c r="D44" s="70"/>
      <c r="E44" s="70"/>
      <c r="G44" s="43" t="s">
        <v>36</v>
      </c>
      <c r="H44" s="43"/>
      <c r="I44" s="43"/>
      <c r="J44" s="43" t="s">
        <v>37</v>
      </c>
    </row>
    <row r="45" spans="2:10" ht="21" customHeight="1" x14ac:dyDescent="0.25">
      <c r="B45" s="62"/>
      <c r="C45" s="62"/>
      <c r="D45" s="62"/>
      <c r="E45" s="62"/>
      <c r="G45" s="62"/>
      <c r="H45" s="62"/>
      <c r="I45" s="62"/>
      <c r="J45" s="62"/>
    </row>
    <row r="46" spans="2:10" x14ac:dyDescent="0.25">
      <c r="B46" s="70" t="s">
        <v>38</v>
      </c>
      <c r="C46" s="70"/>
      <c r="D46" s="70"/>
      <c r="E46" s="70"/>
      <c r="G46" s="43" t="s">
        <v>39</v>
      </c>
      <c r="H46" s="43"/>
      <c r="I46" s="43"/>
      <c r="J46" s="43" t="s">
        <v>37</v>
      </c>
    </row>
    <row r="47" spans="2:10" ht="3" customHeight="1" x14ac:dyDescent="0.25"/>
    <row r="48" spans="2:10" ht="13.5" customHeight="1" x14ac:dyDescent="0.25">
      <c r="B48" s="71" t="s">
        <v>40</v>
      </c>
      <c r="C48" s="71"/>
      <c r="D48" s="71"/>
      <c r="E48" s="71"/>
      <c r="F48" s="71"/>
      <c r="G48" s="71"/>
      <c r="H48" s="71"/>
      <c r="I48" s="71"/>
      <c r="J48" s="71"/>
    </row>
    <row r="49" spans="2:10" ht="12.75" customHeight="1" x14ac:dyDescent="0.25">
      <c r="B49" s="72" t="s">
        <v>41</v>
      </c>
      <c r="C49" s="72"/>
      <c r="D49" s="72"/>
      <c r="E49" s="72"/>
      <c r="F49" s="72"/>
      <c r="G49" s="72"/>
      <c r="H49" s="72"/>
      <c r="I49" s="72"/>
      <c r="J49" s="72"/>
    </row>
    <row r="50" spans="2:10" x14ac:dyDescent="0.25">
      <c r="B50" s="72" t="s">
        <v>42</v>
      </c>
      <c r="C50" s="72"/>
      <c r="D50" s="72"/>
      <c r="E50" s="72"/>
      <c r="F50" s="72"/>
      <c r="G50" s="72"/>
      <c r="H50" s="72"/>
      <c r="I50" s="72"/>
      <c r="J50" s="72"/>
    </row>
    <row r="51" spans="2:10" ht="15.75" customHeight="1" thickBot="1" x14ac:dyDescent="0.3">
      <c r="B51" s="73"/>
      <c r="C51" s="73"/>
      <c r="D51" s="73"/>
      <c r="E51" s="73"/>
      <c r="F51" s="73"/>
      <c r="G51" s="73"/>
      <c r="H51" s="73"/>
      <c r="I51" s="73"/>
      <c r="J51" s="73"/>
    </row>
    <row r="52" spans="2:10" ht="7.5" customHeight="1" thickTop="1" x14ac:dyDescent="0.25"/>
  </sheetData>
  <sheetProtection algorithmName="SHA-512" hashValue="gm1rhY15InPR+7OgsaAQXlTil/E7lzx+8NOjVc7ayjGrVHYSVr6Hrj25w9hcN55WDih6bxoyD/gS+lJ+QGcZqg==" saltValue="xEKirSSG0Ww0Iwe6zBWCng==" spinCount="100000" sheet="1" objects="1" scenarios="1"/>
  <mergeCells count="36">
    <mergeCell ref="B46:E46"/>
    <mergeCell ref="B48:J48"/>
    <mergeCell ref="B49:J49"/>
    <mergeCell ref="B50:J50"/>
    <mergeCell ref="B51:J51"/>
    <mergeCell ref="B45:E45"/>
    <mergeCell ref="G45:J45"/>
    <mergeCell ref="B36:I36"/>
    <mergeCell ref="H38:I38"/>
    <mergeCell ref="B39:F39"/>
    <mergeCell ref="H39:I39"/>
    <mergeCell ref="B40:F40"/>
    <mergeCell ref="H40:I40"/>
    <mergeCell ref="B41:F41"/>
    <mergeCell ref="H41:I41"/>
    <mergeCell ref="B43:E43"/>
    <mergeCell ref="G43:J43"/>
    <mergeCell ref="B44:E44"/>
    <mergeCell ref="B33:I33"/>
    <mergeCell ref="F10:J10"/>
    <mergeCell ref="F11:J11"/>
    <mergeCell ref="F12:J12"/>
    <mergeCell ref="F13:J13"/>
    <mergeCell ref="F14:J14"/>
    <mergeCell ref="F15:J15"/>
    <mergeCell ref="F16:J16"/>
    <mergeCell ref="B20:I20"/>
    <mergeCell ref="B22:I22"/>
    <mergeCell ref="B26:I26"/>
    <mergeCell ref="B29:I29"/>
    <mergeCell ref="F9:J9"/>
    <mergeCell ref="C1:F1"/>
    <mergeCell ref="C2:F2"/>
    <mergeCell ref="C3:F3"/>
    <mergeCell ref="C4:F4"/>
    <mergeCell ref="C5:F5"/>
  </mergeCells>
  <pageMargins left="0.7" right="0.7" top="0.75" bottom="0.75" header="0.3" footer="0.3"/>
  <pageSetup scale="92" orientation="portrait" r:id="rId1"/>
  <headerFooter>
    <oddHeader xml:space="preserve">&amp;C&amp;"-,Bold"&amp;16Expense Report 2022- Travel Only&amp;"-,Regular"&amp;11
</oddHeader>
    <oddFooter>&amp;LReviewed By ______________&amp;CDate_____________________&amp;RDoc#_____________________v.1.6.2022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Wolfram, Cheryl</cp:lastModifiedBy>
  <cp:lastPrinted>2022-01-06T16:45:39Z</cp:lastPrinted>
  <dcterms:created xsi:type="dcterms:W3CDTF">2019-01-03T19:52:15Z</dcterms:created>
  <dcterms:modified xsi:type="dcterms:W3CDTF">2022-06-14T14:50:34Z</dcterms:modified>
</cp:coreProperties>
</file>